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návrh 2014" sheetId="1" r:id="rId1"/>
    <sheet name="List2" sheetId="2" r:id="rId2"/>
    <sheet name="List3" sheetId="3" r:id="rId3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3" i="1" l="1"/>
  <c r="J10" i="1" l="1"/>
  <c r="J12" i="1" l="1"/>
  <c r="M12" i="1" l="1"/>
</calcChain>
</file>

<file path=xl/sharedStrings.xml><?xml version="1.0" encoding="utf-8"?>
<sst xmlns="http://schemas.openxmlformats.org/spreadsheetml/2006/main" count="69" uniqueCount="55">
  <si>
    <t>DSO MIKROREGION MIROSLAVSKO, náměstí Svobody 1, 671 72  Miroslav</t>
  </si>
  <si>
    <t>PŘÍJMY</t>
  </si>
  <si>
    <t>www.miroslavsko.cz</t>
  </si>
  <si>
    <t>paragraf</t>
  </si>
  <si>
    <t>položka</t>
  </si>
  <si>
    <t>název</t>
  </si>
  <si>
    <t>Třída 2</t>
  </si>
  <si>
    <t>Nedaňové příjmy</t>
  </si>
  <si>
    <t>Příjmy z finančních operací - příjmy z úroků</t>
  </si>
  <si>
    <t>Třída 4</t>
  </si>
  <si>
    <t>Dotace</t>
  </si>
  <si>
    <t>CELKEM</t>
  </si>
  <si>
    <t>VÝDAJE</t>
  </si>
  <si>
    <t xml:space="preserve">Třída 5 </t>
  </si>
  <si>
    <t>Ostatní osobní výdaje-vedení účetnictví</t>
  </si>
  <si>
    <t>Všeobecný materiál - kancelářské potřeby</t>
  </si>
  <si>
    <t>Nákup ostatních služeb</t>
  </si>
  <si>
    <t>Služby peněžních ústavů</t>
  </si>
  <si>
    <t>Neinvestiční transfery obcím</t>
  </si>
  <si>
    <t>Platby daní a poplatků</t>
  </si>
  <si>
    <t>Neinvestiční rezerva</t>
  </si>
  <si>
    <t xml:space="preserve"> </t>
  </si>
  <si>
    <t>Poštovní služby</t>
  </si>
  <si>
    <t>Drobný hmotný dlouhodobý majetek</t>
  </si>
  <si>
    <t>JOHNNY sevis - autobusový terminál</t>
  </si>
  <si>
    <t>Třída 6</t>
  </si>
  <si>
    <t xml:space="preserve">Neinves.přijaté dotace od obcí - člen.příspěvek </t>
  </si>
  <si>
    <t>Nákup ostatních služeb - monitoring kompostéry a nádoby</t>
  </si>
  <si>
    <t>Ing. Barbora Arndt</t>
  </si>
  <si>
    <t>předsedkyně svazku</t>
  </si>
  <si>
    <t>Pohoštění</t>
  </si>
  <si>
    <t>Návrh rozpočtu na rok 2020</t>
  </si>
  <si>
    <t>Schválený  rozpočet  2019</t>
  </si>
  <si>
    <t>Upravený rozpočet 2019</t>
  </si>
  <si>
    <t>Přijaté neinvestiční dary</t>
  </si>
  <si>
    <t>Schválený rozpočet 2019</t>
  </si>
  <si>
    <t>Rozpočet
2020</t>
  </si>
  <si>
    <t>Rozpočet         2020</t>
  </si>
  <si>
    <t>Programové vybavení KEO4</t>
  </si>
  <si>
    <t>FINANCOVÁNÍ</t>
  </si>
  <si>
    <t>Třída 8</t>
  </si>
  <si>
    <t xml:space="preserve">                                      IČO 71182039, www.miroslavsko.cz</t>
  </si>
  <si>
    <t>Očekávaná skutečnost k 31.12.2019</t>
  </si>
  <si>
    <t>Zpracování dat a služby související s infor. a komunik. tech.</t>
  </si>
  <si>
    <t xml:space="preserve">   v.r.</t>
  </si>
  <si>
    <t xml:space="preserve">            Běžné výdaje </t>
  </si>
  <si>
    <t xml:space="preserve">Investiční výdaje </t>
  </si>
  <si>
    <t>Zpracovala: Ludmila Hrbová</t>
  </si>
  <si>
    <t xml:space="preserve">            Financování</t>
  </si>
  <si>
    <t>Závazné ukazatele: třídy</t>
  </si>
  <si>
    <t>V Miroslavi, dne 30. října 2019</t>
  </si>
  <si>
    <t>Vyvěšeno na úřední desce dne:</t>
  </si>
  <si>
    <t>Sňato z úřední desky dne:</t>
  </si>
  <si>
    <t>Vyvěšeno na elektronické úřední desce dne:</t>
  </si>
  <si>
    <t>Sňato z elektronické úřední desky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</si>
</sst>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Kč&quot;;[Red]\-#,##0&quot; Kč&quot;"/>
    <numFmt numFmtId="165" formatCode="_-* #,##0.00&quot; Kč&quot;_-;\-* #,##0.00&quot; Kč&quot;_-;_-* \-??&quot; Kč&quot;_-;_-@_-"/>
    <numFmt numFmtId="166" formatCode="#,##0.00&quot; Kč&quot;"/>
    <numFmt numFmtId="167" formatCode="dd/mm/yyyy"/>
    <numFmt numFmtId="168" formatCode="#,##0.00\ &quot;Kč&quot;"/>
  </numFmts>
  <fonts count="22" x14ac:knownFonts="1">
    <font>
      <sz val="10"/>
      <name val="Arial"/>
      <charset val="238"/>
    </font>
    <font>
      <sz val="14"/>
      <name val="Times New Roman"/>
      <family val="1"/>
      <charset val="238"/>
    </font>
    <font>
      <u/>
      <sz val="10"/>
      <color rgb="FF0000FF"/>
      <name val="Arial"/>
      <charset val="238"/>
    </font>
    <font>
      <b/>
      <sz val="14"/>
      <name val="Times New Roman"/>
      <family val="1"/>
      <charset val="238"/>
    </font>
    <font>
      <sz val="14"/>
      <name val="Arial"/>
      <family val="2"/>
      <charset val="238"/>
    </font>
    <font>
      <u/>
      <sz val="14"/>
      <color rgb="FF0000FF"/>
      <name val="Arial"/>
      <family val="2"/>
      <charset val="238"/>
    </font>
    <font>
      <sz val="14"/>
      <color rgb="FF000000"/>
      <name val="Times New Roman"/>
      <family val="1"/>
      <charset val="238"/>
    </font>
    <font>
      <sz val="14"/>
      <color rgb="FF000000"/>
      <name val="Arial"/>
      <family val="2"/>
      <charset val="238"/>
    </font>
    <font>
      <b/>
      <sz val="16"/>
      <name val="Times New Roman"/>
      <family val="1"/>
      <charset val="238"/>
    </font>
    <font>
      <b/>
      <u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8"/>
      <name val="Arial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0"/>
      <name val="Arial"/>
      <family val="2"/>
      <charset val="238"/>
    </font>
    <font>
      <u/>
      <sz val="20"/>
      <color rgb="FF0000FF"/>
      <name val="Arial"/>
      <family val="2"/>
      <charset val="238"/>
    </font>
    <font>
      <b/>
      <u/>
      <sz val="26"/>
      <name val="Times New Roman"/>
      <family val="1"/>
      <charset val="238"/>
    </font>
    <font>
      <b/>
      <sz val="2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2" borderId="0" xfId="0" applyFill="1"/>
    <xf numFmtId="0" fontId="4" fillId="0" borderId="0" xfId="0" applyFont="1"/>
    <xf numFmtId="0" fontId="3" fillId="0" borderId="0" xfId="0" applyFont="1" applyAlignment="1"/>
    <xf numFmtId="0" fontId="5" fillId="0" borderId="0" xfId="1" applyFont="1" applyBorder="1" applyAlignment="1" applyProtection="1"/>
    <xf numFmtId="0" fontId="1" fillId="0" borderId="0" xfId="0" applyFont="1" applyBorder="1"/>
    <xf numFmtId="166" fontId="1" fillId="0" borderId="0" xfId="0" applyNumberFormat="1" applyFont="1" applyBorder="1" applyAlignment="1">
      <alignment horizontal="right"/>
    </xf>
    <xf numFmtId="165" fontId="1" fillId="0" borderId="0" xfId="0" applyNumberFormat="1" applyFont="1"/>
    <xf numFmtId="165" fontId="6" fillId="0" borderId="0" xfId="0" applyNumberFormat="1" applyFont="1"/>
    <xf numFmtId="0" fontId="7" fillId="0" borderId="0" xfId="0" applyFont="1"/>
    <xf numFmtId="0" fontId="1" fillId="2" borderId="0" xfId="0" applyFont="1" applyFill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top" wrapText="1"/>
    </xf>
    <xf numFmtId="165" fontId="3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 vertical="top" wrapText="1"/>
    </xf>
    <xf numFmtId="165" fontId="3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6" fontId="1" fillId="3" borderId="0" xfId="0" applyNumberFormat="1" applyFont="1" applyFill="1" applyBorder="1" applyAlignment="1">
      <alignment horizontal="right"/>
    </xf>
    <xf numFmtId="166" fontId="1" fillId="0" borderId="0" xfId="0" applyNumberFormat="1" applyFont="1" applyBorder="1"/>
    <xf numFmtId="0" fontId="8" fillId="0" borderId="0" xfId="0" applyFont="1" applyBorder="1" applyAlignment="1">
      <alignment horizontal="center"/>
    </xf>
    <xf numFmtId="168" fontId="1" fillId="0" borderId="0" xfId="0" applyNumberFormat="1" applyFont="1"/>
    <xf numFmtId="165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 applyBorder="1" applyAlignment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4" fillId="2" borderId="26" xfId="0" applyNumberFormat="1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49" fontId="14" fillId="0" borderId="26" xfId="0" applyNumberFormat="1" applyFont="1" applyBorder="1" applyAlignment="1">
      <alignment horizontal="center" vertical="top" wrapText="1"/>
    </xf>
    <xf numFmtId="49" fontId="14" fillId="4" borderId="2" xfId="0" applyNumberFormat="1" applyFont="1" applyFill="1" applyBorder="1" applyAlignment="1">
      <alignment horizontal="center" vertical="top" wrapText="1"/>
    </xf>
    <xf numFmtId="0" fontId="15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/>
    <xf numFmtId="0" fontId="15" fillId="0" borderId="24" xfId="0" applyFont="1" applyBorder="1"/>
    <xf numFmtId="164" fontId="15" fillId="0" borderId="24" xfId="0" applyNumberFormat="1" applyFont="1" applyBorder="1"/>
    <xf numFmtId="165" fontId="14" fillId="2" borderId="27" xfId="0" applyNumberFormat="1" applyFont="1" applyFill="1" applyBorder="1" applyAlignment="1"/>
    <xf numFmtId="165" fontId="14" fillId="2" borderId="7" xfId="0" applyNumberFormat="1" applyFont="1" applyFill="1" applyBorder="1" applyAlignment="1"/>
    <xf numFmtId="165" fontId="14" fillId="0" borderId="27" xfId="0" applyNumberFormat="1" applyFont="1" applyBorder="1" applyAlignment="1">
      <alignment horizontal="right"/>
    </xf>
    <xf numFmtId="165" fontId="14" fillId="4" borderId="13" xfId="0" applyNumberFormat="1" applyFont="1" applyFill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/>
    <xf numFmtId="165" fontId="15" fillId="2" borderId="28" xfId="0" applyNumberFormat="1" applyFont="1" applyFill="1" applyBorder="1" applyAlignment="1"/>
    <xf numFmtId="165" fontId="15" fillId="2" borderId="11" xfId="0" applyNumberFormat="1" applyFont="1" applyFill="1" applyBorder="1" applyAlignment="1"/>
    <xf numFmtId="165" fontId="15" fillId="0" borderId="28" xfId="0" applyNumberFormat="1" applyFont="1" applyBorder="1" applyAlignment="1">
      <alignment horizontal="right"/>
    </xf>
    <xf numFmtId="165" fontId="15" fillId="4" borderId="9" xfId="0" applyNumberFormat="1" applyFont="1" applyFill="1" applyBorder="1" applyAlignment="1">
      <alignment horizontal="right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/>
    <xf numFmtId="168" fontId="15" fillId="2" borderId="28" xfId="0" applyNumberFormat="1" applyFont="1" applyFill="1" applyBorder="1" applyAlignment="1"/>
    <xf numFmtId="168" fontId="15" fillId="4" borderId="9" xfId="0" applyNumberFormat="1" applyFont="1" applyFill="1" applyBorder="1" applyAlignment="1">
      <alignment horizontal="right"/>
    </xf>
    <xf numFmtId="0" fontId="14" fillId="0" borderId="13" xfId="0" applyFont="1" applyBorder="1" applyAlignment="1">
      <alignment horizontal="center"/>
    </xf>
    <xf numFmtId="0" fontId="14" fillId="0" borderId="14" xfId="0" applyFont="1" applyBorder="1"/>
    <xf numFmtId="165" fontId="14" fillId="2" borderId="28" xfId="0" applyNumberFormat="1" applyFont="1" applyFill="1" applyBorder="1" applyAlignment="1">
      <alignment horizontal="right"/>
    </xf>
    <xf numFmtId="165" fontId="14" fillId="2" borderId="11" xfId="0" applyNumberFormat="1" applyFont="1" applyFill="1" applyBorder="1" applyAlignment="1"/>
    <xf numFmtId="165" fontId="14" fillId="4" borderId="9" xfId="0" applyNumberFormat="1" applyFont="1" applyFill="1" applyBorder="1" applyAlignment="1">
      <alignment horizontal="right"/>
    </xf>
    <xf numFmtId="165" fontId="15" fillId="2" borderId="28" xfId="0" applyNumberFormat="1" applyFont="1" applyFill="1" applyBorder="1" applyAlignment="1">
      <alignment horizontal="right"/>
    </xf>
    <xf numFmtId="0" fontId="15" fillId="0" borderId="17" xfId="0" applyFont="1" applyBorder="1"/>
    <xf numFmtId="165" fontId="14" fillId="2" borderId="19" xfId="0" applyNumberFormat="1" applyFont="1" applyFill="1" applyBorder="1" applyAlignment="1">
      <alignment horizontal="right"/>
    </xf>
    <xf numFmtId="165" fontId="14" fillId="2" borderId="30" xfId="0" applyNumberFormat="1" applyFont="1" applyFill="1" applyBorder="1" applyAlignment="1">
      <alignment horizontal="right"/>
    </xf>
    <xf numFmtId="165" fontId="14" fillId="0" borderId="33" xfId="0" applyNumberFormat="1" applyFont="1" applyBorder="1" applyAlignment="1">
      <alignment horizontal="right"/>
    </xf>
    <xf numFmtId="165" fontId="14" fillId="4" borderId="16" xfId="0" applyNumberFormat="1" applyFont="1" applyFill="1" applyBorder="1" applyAlignment="1">
      <alignment horizontal="right"/>
    </xf>
    <xf numFmtId="166" fontId="15" fillId="0" borderId="34" xfId="0" applyNumberFormat="1" applyFont="1" applyBorder="1"/>
    <xf numFmtId="49" fontId="14" fillId="0" borderId="4" xfId="0" applyNumberFormat="1" applyFont="1" applyBorder="1" applyAlignment="1">
      <alignment horizontal="center" vertical="top" wrapText="1"/>
    </xf>
    <xf numFmtId="49" fontId="14" fillId="0" borderId="31" xfId="0" applyNumberFormat="1" applyFont="1" applyBorder="1" applyAlignment="1">
      <alignment horizontal="center" vertical="top" wrapText="1"/>
    </xf>
    <xf numFmtId="49" fontId="14" fillId="5" borderId="32" xfId="0" applyNumberFormat="1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14" fillId="5" borderId="13" xfId="0" applyNumberFormat="1" applyFont="1" applyFill="1" applyBorder="1" applyAlignment="1">
      <alignment horizontal="right"/>
    </xf>
    <xf numFmtId="165" fontId="15" fillId="0" borderId="11" xfId="0" applyNumberFormat="1" applyFont="1" applyBorder="1" applyAlignment="1">
      <alignment horizontal="right"/>
    </xf>
    <xf numFmtId="165" fontId="15" fillId="5" borderId="9" xfId="0" applyNumberFormat="1" applyFont="1" applyFill="1" applyBorder="1" applyAlignment="1">
      <alignment horizontal="right"/>
    </xf>
    <xf numFmtId="168" fontId="15" fillId="0" borderId="11" xfId="0" applyNumberFormat="1" applyFont="1" applyBorder="1" applyAlignment="1">
      <alignment horizontal="right"/>
    </xf>
    <xf numFmtId="168" fontId="15" fillId="0" borderId="28" xfId="0" applyNumberFormat="1" applyFont="1" applyBorder="1" applyAlignment="1">
      <alignment horizontal="right"/>
    </xf>
    <xf numFmtId="168" fontId="15" fillId="5" borderId="9" xfId="0" applyNumberFormat="1" applyFont="1" applyFill="1" applyBorder="1" applyAlignment="1">
      <alignment horizontal="right"/>
    </xf>
    <xf numFmtId="0" fontId="15" fillId="0" borderId="25" xfId="0" applyFont="1" applyBorder="1"/>
    <xf numFmtId="165" fontId="15" fillId="3" borderId="28" xfId="0" applyNumberFormat="1" applyFont="1" applyFill="1" applyBorder="1" applyAlignment="1">
      <alignment horizontal="right"/>
    </xf>
    <xf numFmtId="165" fontId="15" fillId="0" borderId="15" xfId="0" applyNumberFormat="1" applyFont="1" applyBorder="1" applyAlignment="1">
      <alignment horizontal="right"/>
    </xf>
    <xf numFmtId="165" fontId="15" fillId="0" borderId="29" xfId="0" applyNumberFormat="1" applyFont="1" applyBorder="1" applyAlignment="1">
      <alignment horizontal="right"/>
    </xf>
    <xf numFmtId="165" fontId="15" fillId="5" borderId="20" xfId="0" applyNumberFormat="1" applyFont="1" applyFill="1" applyBorder="1" applyAlignment="1">
      <alignment horizontal="right"/>
    </xf>
    <xf numFmtId="168" fontId="15" fillId="0" borderId="15" xfId="0" applyNumberFormat="1" applyFont="1" applyBorder="1" applyAlignment="1">
      <alignment horizontal="right"/>
    </xf>
    <xf numFmtId="168" fontId="15" fillId="5" borderId="20" xfId="0" applyNumberFormat="1" applyFont="1" applyFill="1" applyBorder="1" applyAlignment="1">
      <alignment horizontal="right"/>
    </xf>
    <xf numFmtId="0" fontId="15" fillId="0" borderId="0" xfId="0" applyFont="1" applyBorder="1"/>
    <xf numFmtId="0" fontId="15" fillId="0" borderId="35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/>
    <xf numFmtId="168" fontId="15" fillId="0" borderId="29" xfId="0" applyNumberFormat="1" applyFont="1" applyBorder="1" applyAlignment="1">
      <alignment horizontal="right"/>
    </xf>
    <xf numFmtId="0" fontId="14" fillId="0" borderId="20" xfId="0" applyFont="1" applyBorder="1" applyAlignment="1">
      <alignment horizontal="center"/>
    </xf>
    <xf numFmtId="0" fontId="14" fillId="0" borderId="21" xfId="0" applyFont="1" applyBorder="1"/>
    <xf numFmtId="168" fontId="14" fillId="0" borderId="15" xfId="0" applyNumberFormat="1" applyFont="1" applyBorder="1" applyAlignment="1">
      <alignment horizontal="right"/>
    </xf>
    <xf numFmtId="168" fontId="14" fillId="0" borderId="29" xfId="0" applyNumberFormat="1" applyFont="1" applyBorder="1" applyAlignment="1">
      <alignment horizontal="right"/>
    </xf>
    <xf numFmtId="168" fontId="14" fillId="5" borderId="20" xfId="0" applyNumberFormat="1" applyFont="1" applyFill="1" applyBorder="1" applyAlignment="1">
      <alignment horizontal="right"/>
    </xf>
    <xf numFmtId="165" fontId="14" fillId="0" borderId="18" xfId="0" applyNumberFormat="1" applyFont="1" applyBorder="1" applyAlignment="1">
      <alignment horizontal="right"/>
    </xf>
    <xf numFmtId="165" fontId="14" fillId="0" borderId="36" xfId="0" applyNumberFormat="1" applyFont="1" applyBorder="1" applyAlignment="1">
      <alignment horizontal="right"/>
    </xf>
    <xf numFmtId="168" fontId="15" fillId="3" borderId="29" xfId="0" applyNumberFormat="1" applyFont="1" applyFill="1" applyBorder="1" applyAlignment="1">
      <alignment horizontal="right"/>
    </xf>
    <xf numFmtId="165" fontId="14" fillId="0" borderId="37" xfId="0" applyNumberFormat="1" applyFont="1" applyBorder="1" applyAlignment="1">
      <alignment horizontal="right"/>
    </xf>
    <xf numFmtId="167" fontId="12" fillId="0" borderId="0" xfId="0" applyNumberFormat="1" applyFont="1"/>
    <xf numFmtId="165" fontId="14" fillId="0" borderId="0" xfId="0" applyNumberFormat="1" applyFont="1" applyBorder="1" applyAlignment="1">
      <alignment horizontal="right"/>
    </xf>
    <xf numFmtId="0" fontId="0" fillId="0" borderId="0" xfId="0" applyBorder="1"/>
    <xf numFmtId="0" fontId="15" fillId="0" borderId="39" xfId="0" applyFont="1" applyBorder="1"/>
    <xf numFmtId="165" fontId="14" fillId="0" borderId="40" xfId="0" applyNumberFormat="1" applyFont="1" applyBorder="1" applyAlignment="1">
      <alignment horizontal="right"/>
    </xf>
    <xf numFmtId="165" fontId="14" fillId="3" borderId="0" xfId="0" applyNumberFormat="1" applyFont="1" applyFill="1" applyBorder="1" applyAlignment="1">
      <alignment horizontal="right"/>
    </xf>
    <xf numFmtId="0" fontId="15" fillId="0" borderId="33" xfId="0" applyFont="1" applyBorder="1"/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168" fontId="14" fillId="0" borderId="44" xfId="0" applyNumberFormat="1" applyFont="1" applyBorder="1" applyAlignment="1">
      <alignment horizontal="right"/>
    </xf>
    <xf numFmtId="168" fontId="14" fillId="0" borderId="45" xfId="0" applyNumberFormat="1" applyFont="1" applyBorder="1" applyAlignment="1">
      <alignment horizontal="right"/>
    </xf>
    <xf numFmtId="168" fontId="14" fillId="5" borderId="38" xfId="0" applyNumberFormat="1" applyFont="1" applyFill="1" applyBorder="1" applyAlignment="1">
      <alignment horizontal="right"/>
    </xf>
    <xf numFmtId="49" fontId="14" fillId="5" borderId="16" xfId="0" applyNumberFormat="1" applyFont="1" applyFill="1" applyBorder="1" applyAlignment="1">
      <alignment horizontal="center" vertical="top" wrapText="1"/>
    </xf>
    <xf numFmtId="49" fontId="14" fillId="0" borderId="19" xfId="0" applyNumberFormat="1" applyFont="1" applyBorder="1" applyAlignment="1">
      <alignment horizontal="center" vertical="top" wrapText="1"/>
    </xf>
    <xf numFmtId="165" fontId="14" fillId="5" borderId="19" xfId="0" applyNumberFormat="1" applyFont="1" applyFill="1" applyBorder="1" applyAlignment="1"/>
    <xf numFmtId="165" fontId="15" fillId="0" borderId="11" xfId="0" applyNumberFormat="1" applyFont="1" applyBorder="1" applyAlignment="1">
      <alignment vertical="center"/>
    </xf>
    <xf numFmtId="168" fontId="15" fillId="0" borderId="11" xfId="0" applyNumberFormat="1" applyFont="1" applyBorder="1" applyAlignment="1">
      <alignment vertical="center"/>
    </xf>
    <xf numFmtId="165" fontId="15" fillId="0" borderId="11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/>
    </xf>
    <xf numFmtId="0" fontId="17" fillId="0" borderId="0" xfId="1" applyFont="1" applyBorder="1" applyAlignment="1" applyProtection="1"/>
    <xf numFmtId="0" fontId="14" fillId="0" borderId="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roslavsko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topLeftCell="A34" zoomScale="95" zoomScaleNormal="95" workbookViewId="0">
      <selection activeCell="H34" sqref="H34"/>
    </sheetView>
  </sheetViews>
  <sheetFormatPr defaultRowHeight="13.2" x14ac:dyDescent="0.25"/>
  <cols>
    <col min="2" max="2" width="17" customWidth="1"/>
    <col min="3" max="3" width="14.77734375" customWidth="1"/>
    <col min="4" max="4" width="12.109375"/>
    <col min="5" max="6" width="9.33203125"/>
    <col min="7" max="7" width="12.21875" bestFit="1" customWidth="1"/>
    <col min="8" max="8" width="45.109375" customWidth="1"/>
    <col min="9" max="9" width="12.109375" hidden="1" customWidth="1"/>
    <col min="10" max="10" width="28" customWidth="1"/>
    <col min="11" max="11" width="26.77734375" customWidth="1"/>
    <col min="12" max="12" width="26.21875" customWidth="1"/>
    <col min="13" max="13" width="29.109375" customWidth="1"/>
    <col min="14" max="14" width="55.6640625" customWidth="1"/>
  </cols>
  <sheetData>
    <row r="1" spans="2:19" ht="24.6" x14ac:dyDescent="0.4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"/>
      <c r="O1" s="1"/>
      <c r="P1" s="4"/>
    </row>
    <row r="2" spans="2:19" ht="24.6" x14ac:dyDescent="0.4">
      <c r="B2" s="31"/>
      <c r="C2" s="31"/>
      <c r="D2" s="32" t="s">
        <v>41</v>
      </c>
      <c r="E2" s="32"/>
      <c r="F2" s="32"/>
      <c r="G2" s="32"/>
      <c r="H2" s="32"/>
      <c r="I2" s="33"/>
      <c r="J2" s="33"/>
      <c r="K2" s="33"/>
      <c r="L2" s="33"/>
      <c r="M2" s="33"/>
      <c r="N2" s="23"/>
      <c r="O2" s="1"/>
      <c r="P2" s="4"/>
    </row>
    <row r="3" spans="2:19" ht="24.6" x14ac:dyDescent="0.4">
      <c r="B3" s="31"/>
      <c r="C3" s="31"/>
      <c r="D3" s="32"/>
      <c r="E3" s="32"/>
      <c r="F3" s="32"/>
      <c r="G3" s="32"/>
      <c r="H3" s="32"/>
      <c r="I3" s="33"/>
      <c r="J3" s="33"/>
      <c r="K3" s="33"/>
      <c r="L3" s="33"/>
      <c r="M3" s="33"/>
      <c r="N3" s="23"/>
      <c r="O3" s="1"/>
      <c r="P3" s="4"/>
    </row>
    <row r="4" spans="2:19" ht="31.8" x14ac:dyDescent="0.5">
      <c r="B4" s="132" t="s">
        <v>31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4"/>
      <c r="O4" s="5"/>
      <c r="P4" s="4"/>
    </row>
    <row r="5" spans="2:19" ht="25.8" thickBot="1" x14ac:dyDescent="0.5">
      <c r="B5" s="35" t="s">
        <v>1</v>
      </c>
      <c r="C5" s="34"/>
      <c r="D5" s="34"/>
      <c r="E5" s="34"/>
      <c r="F5" s="34"/>
      <c r="G5" s="34"/>
      <c r="H5" s="34"/>
      <c r="I5" s="34"/>
      <c r="J5" s="36"/>
      <c r="K5" s="36"/>
      <c r="L5" s="128" t="s">
        <v>2</v>
      </c>
      <c r="M5" s="128"/>
      <c r="N5" s="6"/>
      <c r="O5" s="1"/>
      <c r="P5" s="4"/>
    </row>
    <row r="6" spans="2:19" ht="74.400000000000006" thickBot="1" x14ac:dyDescent="0.4">
      <c r="B6" s="37" t="s">
        <v>3</v>
      </c>
      <c r="C6" s="38" t="s">
        <v>4</v>
      </c>
      <c r="D6" s="129" t="s">
        <v>5</v>
      </c>
      <c r="E6" s="129"/>
      <c r="F6" s="129"/>
      <c r="G6" s="129"/>
      <c r="H6" s="129"/>
      <c r="I6" s="129"/>
      <c r="J6" s="39" t="s">
        <v>32</v>
      </c>
      <c r="K6" s="40" t="s">
        <v>33</v>
      </c>
      <c r="L6" s="41" t="s">
        <v>42</v>
      </c>
      <c r="M6" s="42" t="s">
        <v>37</v>
      </c>
      <c r="N6" s="15"/>
      <c r="O6" s="1"/>
      <c r="P6" s="4"/>
    </row>
    <row r="7" spans="2:19" ht="25.8" thickTop="1" x14ac:dyDescent="0.45">
      <c r="B7" s="43"/>
      <c r="C7" s="44" t="s">
        <v>6</v>
      </c>
      <c r="D7" s="45" t="s">
        <v>7</v>
      </c>
      <c r="E7" s="46"/>
      <c r="F7" s="46"/>
      <c r="G7" s="47"/>
      <c r="H7" s="46"/>
      <c r="I7" s="47"/>
      <c r="J7" s="48">
        <v>100</v>
      </c>
      <c r="K7" s="49">
        <v>150100</v>
      </c>
      <c r="L7" s="50">
        <v>150150</v>
      </c>
      <c r="M7" s="51">
        <v>200</v>
      </c>
      <c r="N7" s="16"/>
      <c r="O7" s="1"/>
      <c r="P7" s="4"/>
    </row>
    <row r="8" spans="2:19" ht="25.2" x14ac:dyDescent="0.45">
      <c r="B8" s="52">
        <v>6310</v>
      </c>
      <c r="C8" s="53">
        <v>2141</v>
      </c>
      <c r="D8" s="54" t="s">
        <v>8</v>
      </c>
      <c r="E8" s="54"/>
      <c r="F8" s="54"/>
      <c r="G8" s="54"/>
      <c r="H8" s="54"/>
      <c r="I8" s="54"/>
      <c r="J8" s="55">
        <v>100</v>
      </c>
      <c r="K8" s="56">
        <v>100</v>
      </c>
      <c r="L8" s="57">
        <v>150</v>
      </c>
      <c r="M8" s="58">
        <v>200</v>
      </c>
      <c r="N8" s="17"/>
      <c r="O8" s="1"/>
      <c r="P8" s="4"/>
    </row>
    <row r="9" spans="2:19" ht="25.2" x14ac:dyDescent="0.45">
      <c r="B9" s="59">
        <v>3900</v>
      </c>
      <c r="C9" s="60">
        <v>2321</v>
      </c>
      <c r="D9" s="61" t="s">
        <v>34</v>
      </c>
      <c r="E9" s="61"/>
      <c r="F9" s="61"/>
      <c r="G9" s="61"/>
      <c r="H9" s="61"/>
      <c r="I9" s="61"/>
      <c r="J9" s="62">
        <v>0</v>
      </c>
      <c r="K9" s="56">
        <v>150000</v>
      </c>
      <c r="L9" s="57">
        <v>150000</v>
      </c>
      <c r="M9" s="63">
        <v>0</v>
      </c>
      <c r="N9" s="17"/>
      <c r="O9" s="1"/>
      <c r="P9" s="4"/>
    </row>
    <row r="10" spans="2:19" ht="25.2" x14ac:dyDescent="0.45">
      <c r="B10" s="59"/>
      <c r="C10" s="64" t="s">
        <v>9</v>
      </c>
      <c r="D10" s="65" t="s">
        <v>10</v>
      </c>
      <c r="E10" s="65"/>
      <c r="F10" s="65"/>
      <c r="G10" s="65"/>
      <c r="H10" s="65"/>
      <c r="I10" s="65"/>
      <c r="J10" s="66">
        <f>SUM(J11:J11)</f>
        <v>97500</v>
      </c>
      <c r="K10" s="67">
        <v>97500</v>
      </c>
      <c r="L10" s="66">
        <v>97005</v>
      </c>
      <c r="M10" s="68">
        <v>97500</v>
      </c>
      <c r="N10" s="16"/>
      <c r="O10" s="1"/>
      <c r="P10" s="4"/>
    </row>
    <row r="11" spans="2:19" ht="25.8" thickBot="1" x14ac:dyDescent="0.5">
      <c r="B11" s="59"/>
      <c r="C11" s="60">
        <v>4121</v>
      </c>
      <c r="D11" s="61" t="s">
        <v>26</v>
      </c>
      <c r="E11" s="61"/>
      <c r="F11" s="61"/>
      <c r="G11" s="61"/>
      <c r="H11" s="61"/>
      <c r="I11" s="61"/>
      <c r="J11" s="69">
        <v>97500</v>
      </c>
      <c r="K11" s="56">
        <v>97500</v>
      </c>
      <c r="L11" s="69">
        <v>97005</v>
      </c>
      <c r="M11" s="58">
        <v>97500</v>
      </c>
      <c r="N11" s="17"/>
      <c r="O11" s="1"/>
      <c r="P11" s="4"/>
    </row>
    <row r="12" spans="2:19" ht="25.8" thickBot="1" x14ac:dyDescent="0.5">
      <c r="B12" s="130" t="s">
        <v>11</v>
      </c>
      <c r="C12" s="130"/>
      <c r="D12" s="70"/>
      <c r="E12" s="70"/>
      <c r="F12" s="70"/>
      <c r="G12" s="70"/>
      <c r="H12" s="70"/>
      <c r="I12" s="70"/>
      <c r="J12" s="71">
        <f>J10+J7</f>
        <v>97600</v>
      </c>
      <c r="K12" s="72">
        <v>247600</v>
      </c>
      <c r="L12" s="73">
        <v>247155</v>
      </c>
      <c r="M12" s="74">
        <f>M10+M7</f>
        <v>97700</v>
      </c>
      <c r="N12" s="16"/>
      <c r="O12" s="1"/>
      <c r="P12" s="4"/>
    </row>
    <row r="13" spans="2:19" ht="18" x14ac:dyDescent="0.35">
      <c r="B13" s="2"/>
      <c r="C13" s="2"/>
      <c r="D13" s="7"/>
      <c r="E13" s="7"/>
      <c r="F13" s="7"/>
      <c r="G13" s="7"/>
      <c r="H13" s="7"/>
      <c r="I13" s="7"/>
      <c r="J13" s="8"/>
      <c r="K13" s="8"/>
      <c r="L13" s="8"/>
      <c r="M13" s="21"/>
      <c r="N13" s="8"/>
      <c r="O13" s="1"/>
      <c r="P13" s="4"/>
    </row>
    <row r="14" spans="2:19" ht="25.8" thickBot="1" x14ac:dyDescent="0.5">
      <c r="B14" s="35" t="s">
        <v>12</v>
      </c>
      <c r="C14" s="35"/>
      <c r="D14" s="34"/>
      <c r="E14" s="34"/>
      <c r="F14" s="34"/>
      <c r="G14" s="34"/>
      <c r="H14" s="34"/>
      <c r="I14" s="34"/>
      <c r="J14" s="34"/>
      <c r="K14" s="34"/>
      <c r="L14" s="75"/>
      <c r="M14" s="75"/>
      <c r="N14" s="22"/>
      <c r="O14" s="1"/>
      <c r="P14" s="4"/>
    </row>
    <row r="15" spans="2:19" ht="74.400000000000006" thickBot="1" x14ac:dyDescent="0.4">
      <c r="B15" s="37" t="s">
        <v>3</v>
      </c>
      <c r="C15" s="38" t="s">
        <v>4</v>
      </c>
      <c r="D15" s="129" t="s">
        <v>5</v>
      </c>
      <c r="E15" s="129"/>
      <c r="F15" s="129"/>
      <c r="G15" s="129"/>
      <c r="H15" s="129"/>
      <c r="I15" s="129"/>
      <c r="J15" s="76" t="s">
        <v>35</v>
      </c>
      <c r="K15" s="76" t="s">
        <v>33</v>
      </c>
      <c r="L15" s="77" t="s">
        <v>42</v>
      </c>
      <c r="M15" s="78" t="s">
        <v>36</v>
      </c>
      <c r="N15" s="18"/>
      <c r="O15" s="1"/>
      <c r="P15" s="4"/>
    </row>
    <row r="16" spans="2:19" ht="25.2" thickTop="1" x14ac:dyDescent="0.4">
      <c r="B16" s="79"/>
      <c r="C16" s="80" t="s">
        <v>13</v>
      </c>
      <c r="D16" s="33" t="s">
        <v>45</v>
      </c>
      <c r="E16" s="33"/>
      <c r="F16" s="33"/>
      <c r="G16" s="33"/>
      <c r="H16" s="33"/>
      <c r="I16" s="33"/>
      <c r="J16" s="107">
        <v>97600</v>
      </c>
      <c r="K16" s="107">
        <v>247600</v>
      </c>
      <c r="L16" s="105">
        <v>202690</v>
      </c>
      <c r="M16" s="81">
        <v>97700</v>
      </c>
      <c r="N16" s="19"/>
      <c r="O16" s="9"/>
      <c r="P16" s="4"/>
      <c r="S16" s="3"/>
    </row>
    <row r="17" spans="2:16" ht="25.2" x14ac:dyDescent="0.45">
      <c r="B17" s="52">
        <v>3799</v>
      </c>
      <c r="C17" s="53">
        <v>5021</v>
      </c>
      <c r="D17" s="54" t="s">
        <v>14</v>
      </c>
      <c r="E17" s="54"/>
      <c r="F17" s="54"/>
      <c r="G17" s="54"/>
      <c r="H17" s="54"/>
      <c r="I17" s="54"/>
      <c r="J17" s="82">
        <v>7600</v>
      </c>
      <c r="K17" s="82">
        <v>7600</v>
      </c>
      <c r="L17" s="57">
        <v>7600</v>
      </c>
      <c r="M17" s="83">
        <v>7200</v>
      </c>
      <c r="N17" s="25"/>
      <c r="O17" s="9"/>
      <c r="P17" s="4"/>
    </row>
    <row r="18" spans="2:16" ht="25.2" x14ac:dyDescent="0.45">
      <c r="B18" s="52">
        <v>3745</v>
      </c>
      <c r="C18" s="53">
        <v>5137</v>
      </c>
      <c r="D18" s="54" t="s">
        <v>23</v>
      </c>
      <c r="E18" s="54"/>
      <c r="F18" s="54"/>
      <c r="G18" s="54"/>
      <c r="H18" s="54"/>
      <c r="I18" s="54"/>
      <c r="J18" s="84">
        <v>0</v>
      </c>
      <c r="K18" s="84">
        <v>0</v>
      </c>
      <c r="L18" s="85">
        <v>0</v>
      </c>
      <c r="M18" s="86">
        <v>0</v>
      </c>
      <c r="N18" s="20"/>
      <c r="O18" s="9"/>
      <c r="P18" s="4"/>
    </row>
    <row r="19" spans="2:16" ht="25.2" x14ac:dyDescent="0.45">
      <c r="B19" s="52">
        <v>3799</v>
      </c>
      <c r="C19" s="53">
        <v>5139</v>
      </c>
      <c r="D19" s="54" t="s">
        <v>15</v>
      </c>
      <c r="E19" s="54"/>
      <c r="F19" s="54"/>
      <c r="G19" s="54"/>
      <c r="H19" s="54"/>
      <c r="I19" s="54"/>
      <c r="J19" s="82">
        <v>1000</v>
      </c>
      <c r="K19" s="82">
        <v>1000</v>
      </c>
      <c r="L19" s="57">
        <v>500</v>
      </c>
      <c r="M19" s="83">
        <v>1000</v>
      </c>
      <c r="N19" s="20"/>
      <c r="O19" s="9"/>
      <c r="P19" s="4"/>
    </row>
    <row r="20" spans="2:16" ht="25.2" x14ac:dyDescent="0.45">
      <c r="B20" s="52">
        <v>3799</v>
      </c>
      <c r="C20" s="53">
        <v>5161</v>
      </c>
      <c r="D20" s="54" t="s">
        <v>22</v>
      </c>
      <c r="E20" s="54"/>
      <c r="F20" s="54"/>
      <c r="G20" s="54"/>
      <c r="H20" s="54"/>
      <c r="I20" s="54"/>
      <c r="J20" s="84">
        <v>1000</v>
      </c>
      <c r="K20" s="82">
        <v>1000</v>
      </c>
      <c r="L20" s="85">
        <v>0</v>
      </c>
      <c r="M20" s="83">
        <v>500</v>
      </c>
      <c r="N20" s="20"/>
      <c r="O20" s="9"/>
      <c r="P20" s="4"/>
    </row>
    <row r="21" spans="2:16" ht="25.2" x14ac:dyDescent="0.45">
      <c r="B21" s="52">
        <v>6310</v>
      </c>
      <c r="C21" s="53">
        <v>5163</v>
      </c>
      <c r="D21" s="54" t="s">
        <v>17</v>
      </c>
      <c r="E21" s="54"/>
      <c r="F21" s="54"/>
      <c r="G21" s="54"/>
      <c r="H21" s="54"/>
      <c r="I21" s="87"/>
      <c r="J21" s="124">
        <v>3000</v>
      </c>
      <c r="K21" s="82">
        <v>3000</v>
      </c>
      <c r="L21" s="88">
        <v>2300</v>
      </c>
      <c r="M21" s="83">
        <v>2500</v>
      </c>
      <c r="N21" s="20"/>
      <c r="O21" s="9"/>
      <c r="P21" s="4"/>
    </row>
    <row r="22" spans="2:16" ht="25.2" x14ac:dyDescent="0.45">
      <c r="B22" s="52">
        <v>3799</v>
      </c>
      <c r="C22" s="53">
        <v>5168</v>
      </c>
      <c r="D22" s="54" t="s">
        <v>43</v>
      </c>
      <c r="E22" s="54"/>
      <c r="F22" s="54"/>
      <c r="G22" s="54"/>
      <c r="H22" s="54"/>
      <c r="I22" s="54"/>
      <c r="J22" s="124">
        <v>30000</v>
      </c>
      <c r="K22" s="82">
        <v>29800</v>
      </c>
      <c r="L22" s="57">
        <v>15790</v>
      </c>
      <c r="M22" s="83">
        <v>29600</v>
      </c>
      <c r="N22" s="25"/>
      <c r="O22" s="24"/>
      <c r="P22" s="4"/>
    </row>
    <row r="23" spans="2:16" ht="25.2" x14ac:dyDescent="0.45">
      <c r="B23" s="52">
        <v>2221</v>
      </c>
      <c r="C23" s="53">
        <v>5169</v>
      </c>
      <c r="D23" s="54" t="s">
        <v>24</v>
      </c>
      <c r="E23" s="54"/>
      <c r="F23" s="54"/>
      <c r="G23" s="54"/>
      <c r="H23" s="54"/>
      <c r="I23" s="54"/>
      <c r="J23" s="124">
        <v>22600</v>
      </c>
      <c r="K23" s="82">
        <v>22600</v>
      </c>
      <c r="L23" s="57">
        <v>22600</v>
      </c>
      <c r="M23" s="83">
        <v>22600</v>
      </c>
      <c r="N23" s="25"/>
      <c r="O23" s="9"/>
      <c r="P23" s="4"/>
    </row>
    <row r="24" spans="2:16" ht="25.2" x14ac:dyDescent="0.45">
      <c r="B24" s="52">
        <v>3725</v>
      </c>
      <c r="C24" s="53">
        <v>5169</v>
      </c>
      <c r="D24" s="54" t="s">
        <v>27</v>
      </c>
      <c r="E24" s="54"/>
      <c r="F24" s="54"/>
      <c r="G24" s="54"/>
      <c r="H24" s="54"/>
      <c r="I24" s="54"/>
      <c r="J24" s="125">
        <v>14600</v>
      </c>
      <c r="K24" s="82">
        <v>14600</v>
      </c>
      <c r="L24" s="88">
        <v>9700</v>
      </c>
      <c r="M24" s="83">
        <v>9700</v>
      </c>
      <c r="N24" s="25"/>
      <c r="O24" s="9"/>
      <c r="P24" s="4"/>
    </row>
    <row r="25" spans="2:16" ht="25.2" x14ac:dyDescent="0.45">
      <c r="B25" s="52">
        <v>3799</v>
      </c>
      <c r="C25" s="53">
        <v>5169</v>
      </c>
      <c r="D25" s="54" t="s">
        <v>16</v>
      </c>
      <c r="E25" s="54"/>
      <c r="F25" s="54"/>
      <c r="G25" s="54"/>
      <c r="H25" s="54"/>
      <c r="I25" s="54"/>
      <c r="J25" s="126">
        <v>7000</v>
      </c>
      <c r="K25" s="82">
        <v>7000</v>
      </c>
      <c r="L25" s="57">
        <v>4000</v>
      </c>
      <c r="M25" s="83">
        <v>7000</v>
      </c>
      <c r="N25" s="25"/>
      <c r="O25" s="10"/>
      <c r="P25" s="11"/>
    </row>
    <row r="26" spans="2:16" ht="25.2" x14ac:dyDescent="0.45">
      <c r="B26" s="52">
        <v>3799</v>
      </c>
      <c r="C26" s="53">
        <v>5172</v>
      </c>
      <c r="D26" s="54" t="s">
        <v>38</v>
      </c>
      <c r="E26" s="54"/>
      <c r="F26" s="54"/>
      <c r="G26" s="54"/>
      <c r="H26" s="54"/>
      <c r="I26" s="54"/>
      <c r="J26" s="89">
        <v>0</v>
      </c>
      <c r="K26" s="89">
        <v>0</v>
      </c>
      <c r="L26" s="90">
        <v>0</v>
      </c>
      <c r="M26" s="91">
        <v>14200</v>
      </c>
      <c r="N26" s="25"/>
      <c r="O26" s="10"/>
      <c r="P26" s="11"/>
    </row>
    <row r="27" spans="2:16" ht="25.2" x14ac:dyDescent="0.45">
      <c r="B27" s="52">
        <v>3799</v>
      </c>
      <c r="C27" s="53">
        <v>5175</v>
      </c>
      <c r="D27" s="54" t="s">
        <v>30</v>
      </c>
      <c r="E27" s="54"/>
      <c r="F27" s="54"/>
      <c r="G27" s="54"/>
      <c r="H27" s="54"/>
      <c r="I27" s="54"/>
      <c r="J27" s="92">
        <v>3000</v>
      </c>
      <c r="K27" s="92">
        <v>3000</v>
      </c>
      <c r="L27" s="106">
        <v>500</v>
      </c>
      <c r="M27" s="91">
        <v>3000</v>
      </c>
      <c r="N27" s="20"/>
      <c r="O27" s="10"/>
      <c r="P27" s="11"/>
    </row>
    <row r="28" spans="2:16" ht="25.2" x14ac:dyDescent="0.45">
      <c r="B28" s="52">
        <v>3900</v>
      </c>
      <c r="C28" s="53">
        <v>5321</v>
      </c>
      <c r="D28" s="54" t="s">
        <v>18</v>
      </c>
      <c r="E28" s="54"/>
      <c r="F28" s="54"/>
      <c r="G28" s="54"/>
      <c r="H28" s="54"/>
      <c r="I28" s="54"/>
      <c r="J28" s="92">
        <v>0</v>
      </c>
      <c r="K28" s="89">
        <v>150000</v>
      </c>
      <c r="L28" s="90">
        <v>150000</v>
      </c>
      <c r="M28" s="93">
        <v>0</v>
      </c>
      <c r="N28" s="20"/>
      <c r="O28" s="9"/>
      <c r="P28" s="4"/>
    </row>
    <row r="29" spans="2:16" ht="25.2" x14ac:dyDescent="0.45">
      <c r="B29" s="52">
        <v>3799</v>
      </c>
      <c r="C29" s="53">
        <v>5362</v>
      </c>
      <c r="D29" s="54" t="s">
        <v>19</v>
      </c>
      <c r="E29" s="54"/>
      <c r="F29" s="54"/>
      <c r="G29" s="54"/>
      <c r="H29" s="54"/>
      <c r="I29" s="94"/>
      <c r="J29" s="92">
        <v>0</v>
      </c>
      <c r="K29" s="89">
        <v>200</v>
      </c>
      <c r="L29" s="90">
        <v>150</v>
      </c>
      <c r="M29" s="91">
        <v>200</v>
      </c>
      <c r="N29" s="20"/>
      <c r="O29" s="9"/>
      <c r="P29" s="4"/>
    </row>
    <row r="30" spans="2:16" ht="25.2" x14ac:dyDescent="0.45">
      <c r="B30" s="52">
        <v>6399</v>
      </c>
      <c r="C30" s="60">
        <v>5362</v>
      </c>
      <c r="D30" s="61" t="s">
        <v>19</v>
      </c>
      <c r="E30" s="94"/>
      <c r="F30" s="94"/>
      <c r="G30" s="94"/>
      <c r="H30" s="94"/>
      <c r="I30" s="94"/>
      <c r="J30" s="89">
        <v>200</v>
      </c>
      <c r="K30" s="89">
        <v>200</v>
      </c>
      <c r="L30" s="90">
        <v>50</v>
      </c>
      <c r="M30" s="91">
        <v>200</v>
      </c>
      <c r="N30" s="20"/>
      <c r="O30" s="9"/>
      <c r="P30" s="4"/>
    </row>
    <row r="31" spans="2:16" ht="25.2" x14ac:dyDescent="0.45">
      <c r="B31" s="95">
        <v>6409</v>
      </c>
      <c r="C31" s="96">
        <v>5901</v>
      </c>
      <c r="D31" s="97" t="s">
        <v>20</v>
      </c>
      <c r="E31" s="97"/>
      <c r="F31" s="97"/>
      <c r="G31" s="97"/>
      <c r="H31" s="97"/>
      <c r="I31" s="97"/>
      <c r="J31" s="89">
        <v>7600</v>
      </c>
      <c r="K31" s="92">
        <v>7600</v>
      </c>
      <c r="L31" s="98">
        <v>0</v>
      </c>
      <c r="M31" s="93">
        <v>0</v>
      </c>
      <c r="N31" s="20"/>
      <c r="O31" s="9"/>
      <c r="P31" s="4"/>
    </row>
    <row r="32" spans="2:16" ht="25.8" thickBot="1" x14ac:dyDescent="0.5">
      <c r="B32" s="95"/>
      <c r="C32" s="99" t="s">
        <v>25</v>
      </c>
      <c r="D32" s="100" t="s">
        <v>46</v>
      </c>
      <c r="E32" s="97"/>
      <c r="F32" s="100"/>
      <c r="G32" s="100"/>
      <c r="H32" s="100"/>
      <c r="I32" s="100"/>
      <c r="J32" s="101">
        <v>0</v>
      </c>
      <c r="K32" s="101">
        <v>0</v>
      </c>
      <c r="L32" s="102">
        <v>0</v>
      </c>
      <c r="M32" s="103">
        <v>0</v>
      </c>
      <c r="N32" s="20"/>
      <c r="O32" s="9"/>
      <c r="P32" s="4"/>
    </row>
    <row r="33" spans="1:16" ht="25.8" thickBot="1" x14ac:dyDescent="0.5">
      <c r="B33" s="130" t="s">
        <v>11</v>
      </c>
      <c r="C33" s="130"/>
      <c r="D33" s="114"/>
      <c r="E33" s="70"/>
      <c r="F33" s="70"/>
      <c r="G33" s="70"/>
      <c r="H33" s="111"/>
      <c r="I33" s="70"/>
      <c r="J33" s="112">
        <v>97600</v>
      </c>
      <c r="K33" s="104">
        <v>247600</v>
      </c>
      <c r="L33" s="104">
        <v>213190</v>
      </c>
      <c r="M33" s="123">
        <f>SUM(M17:M30)</f>
        <v>97700</v>
      </c>
      <c r="N33" s="19"/>
      <c r="O33" s="9"/>
      <c r="P33" s="4"/>
    </row>
    <row r="34" spans="1:16" ht="25.8" thickBot="1" x14ac:dyDescent="0.5">
      <c r="B34" s="33"/>
      <c r="C34" s="33"/>
      <c r="D34" s="94"/>
      <c r="E34" s="94"/>
      <c r="F34" s="94"/>
      <c r="G34" s="94"/>
      <c r="H34" s="94"/>
      <c r="I34" s="70"/>
      <c r="J34" s="109"/>
      <c r="K34" s="109"/>
      <c r="L34" s="109"/>
      <c r="M34" s="113"/>
      <c r="N34" s="19"/>
      <c r="O34" s="9"/>
      <c r="P34" s="4"/>
    </row>
    <row r="35" spans="1:16" ht="25.8" thickBot="1" x14ac:dyDescent="0.5">
      <c r="A35" s="110"/>
      <c r="B35" s="35" t="s">
        <v>39</v>
      </c>
      <c r="C35" s="33"/>
      <c r="D35" s="94"/>
      <c r="E35" s="94"/>
      <c r="F35" s="94"/>
      <c r="G35" s="94"/>
      <c r="H35" s="94"/>
      <c r="I35" s="70"/>
      <c r="J35" s="109"/>
      <c r="K35" s="109"/>
      <c r="L35" s="109"/>
      <c r="M35" s="113"/>
      <c r="N35" s="19"/>
      <c r="O35" s="9"/>
      <c r="P35" s="4"/>
    </row>
    <row r="36" spans="1:16" ht="74.400000000000006" thickBot="1" x14ac:dyDescent="0.4">
      <c r="A36" s="110"/>
      <c r="B36" s="37" t="s">
        <v>3</v>
      </c>
      <c r="C36" s="38" t="s">
        <v>4</v>
      </c>
      <c r="D36" s="129" t="s">
        <v>5</v>
      </c>
      <c r="E36" s="129"/>
      <c r="F36" s="129"/>
      <c r="G36" s="129"/>
      <c r="H36" s="129"/>
      <c r="I36" s="129"/>
      <c r="J36" s="76" t="s">
        <v>35</v>
      </c>
      <c r="K36" s="41" t="s">
        <v>33</v>
      </c>
      <c r="L36" s="122" t="s">
        <v>42</v>
      </c>
      <c r="M36" s="121" t="s">
        <v>36</v>
      </c>
      <c r="N36" s="18"/>
      <c r="O36" s="9"/>
      <c r="P36" s="4"/>
    </row>
    <row r="37" spans="1:16" ht="25.8" thickTop="1" thickBot="1" x14ac:dyDescent="0.45">
      <c r="A37" s="110"/>
      <c r="B37" s="115"/>
      <c r="C37" s="116" t="s">
        <v>40</v>
      </c>
      <c r="D37" s="117" t="s">
        <v>48</v>
      </c>
      <c r="E37" s="117"/>
      <c r="F37" s="117"/>
      <c r="G37" s="117"/>
      <c r="H37" s="117"/>
      <c r="I37" s="117"/>
      <c r="J37" s="118">
        <v>0</v>
      </c>
      <c r="K37" s="118">
        <v>0</v>
      </c>
      <c r="L37" s="119">
        <v>0</v>
      </c>
      <c r="M37" s="120">
        <v>0</v>
      </c>
      <c r="N37" s="19"/>
      <c r="O37" s="9"/>
      <c r="P37" s="4"/>
    </row>
    <row r="38" spans="1:16" ht="24.6" x14ac:dyDescent="0.4">
      <c r="A38" s="110"/>
      <c r="B38" s="33"/>
      <c r="C38" s="33"/>
      <c r="D38" s="33"/>
      <c r="E38" s="33"/>
      <c r="F38" s="33"/>
      <c r="G38" s="33"/>
      <c r="H38" s="33"/>
      <c r="I38" s="33"/>
      <c r="J38" s="109"/>
      <c r="K38" s="109"/>
      <c r="L38" s="109"/>
      <c r="M38" s="113"/>
      <c r="N38" s="19"/>
      <c r="O38" s="9"/>
      <c r="P38" s="4"/>
    </row>
    <row r="39" spans="1:16" ht="24.6" x14ac:dyDescent="0.4">
      <c r="A39" s="110"/>
      <c r="B39" s="127" t="s">
        <v>49</v>
      </c>
      <c r="C39" s="127"/>
      <c r="D39" s="127"/>
      <c r="E39" s="127"/>
      <c r="F39" s="127"/>
      <c r="G39" s="33"/>
      <c r="H39" s="33"/>
      <c r="I39" s="33"/>
      <c r="J39" s="109"/>
      <c r="K39" s="109"/>
      <c r="L39" s="109"/>
      <c r="M39" s="113"/>
      <c r="N39" s="19"/>
      <c r="O39" s="9"/>
      <c r="P39" s="4"/>
    </row>
    <row r="40" spans="1:16" ht="24.6" x14ac:dyDescent="0.4">
      <c r="A40" s="110"/>
      <c r="B40" s="33"/>
      <c r="C40" s="33"/>
      <c r="D40" s="33"/>
      <c r="E40" s="33"/>
      <c r="F40" s="33"/>
      <c r="G40" s="33"/>
      <c r="H40" s="33"/>
      <c r="I40" s="33"/>
      <c r="J40" s="109"/>
      <c r="K40" s="109"/>
      <c r="L40" s="109"/>
      <c r="M40" s="113"/>
      <c r="N40" s="19"/>
      <c r="O40" s="9"/>
      <c r="P40" s="4"/>
    </row>
    <row r="41" spans="1:16" ht="22.8" x14ac:dyDescent="0.4">
      <c r="A41" s="30"/>
      <c r="B41" s="28" t="s">
        <v>47</v>
      </c>
      <c r="C41" s="28"/>
      <c r="D41" s="28"/>
      <c r="E41" s="108"/>
      <c r="F41" s="1"/>
      <c r="G41" s="1"/>
      <c r="H41" s="26"/>
      <c r="I41" s="1"/>
      <c r="J41" s="1"/>
      <c r="K41" s="1"/>
      <c r="L41" s="12"/>
      <c r="M41" s="12"/>
      <c r="N41" s="12"/>
      <c r="O41" s="1"/>
      <c r="P41" s="4"/>
    </row>
    <row r="42" spans="1:16" ht="24.6" x14ac:dyDescent="0.4">
      <c r="A42" s="36"/>
      <c r="B42" s="28" t="s">
        <v>50</v>
      </c>
      <c r="C42" s="30"/>
      <c r="D42" s="30"/>
      <c r="E42" s="30"/>
      <c r="H42" s="26"/>
      <c r="L42" s="30" t="s">
        <v>21</v>
      </c>
      <c r="M42" s="29" t="s">
        <v>28</v>
      </c>
      <c r="N42" s="27" t="s">
        <v>44</v>
      </c>
    </row>
    <row r="43" spans="1:16" ht="24.6" x14ac:dyDescent="0.4">
      <c r="A43" s="36"/>
      <c r="B43" s="36"/>
      <c r="C43" s="36"/>
      <c r="D43" s="36"/>
      <c r="L43" s="30"/>
      <c r="M43" s="28" t="s">
        <v>29</v>
      </c>
      <c r="N43" s="30"/>
    </row>
    <row r="44" spans="1:16" ht="24.6" x14ac:dyDescent="0.4">
      <c r="A44" s="36"/>
      <c r="B44" s="36"/>
      <c r="C44" s="36"/>
      <c r="D44" s="36"/>
      <c r="L44" s="30"/>
      <c r="M44" s="28"/>
      <c r="N44" s="30"/>
    </row>
    <row r="45" spans="1:16" ht="24.6" x14ac:dyDescent="0.4">
      <c r="A45" s="36"/>
      <c r="B45" s="36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6" ht="24.6" x14ac:dyDescent="0.4">
      <c r="A46" s="133"/>
      <c r="B46" s="134" t="s">
        <v>51</v>
      </c>
      <c r="C46" s="134"/>
      <c r="D46" s="134"/>
      <c r="E46" s="134"/>
      <c r="F46" s="134"/>
      <c r="G46" s="134"/>
      <c r="H46" s="134"/>
      <c r="I46" s="134"/>
      <c r="J46" s="134" t="s">
        <v>53</v>
      </c>
      <c r="K46" s="134"/>
      <c r="L46" s="134"/>
      <c r="M46" s="30"/>
      <c r="N46" s="30"/>
    </row>
    <row r="47" spans="1:16" ht="22.8" x14ac:dyDescent="0.4">
      <c r="A47" s="135"/>
      <c r="B47" s="134" t="s">
        <v>52</v>
      </c>
      <c r="C47" s="135"/>
      <c r="D47" s="135"/>
      <c r="E47" s="135"/>
      <c r="F47" s="135"/>
      <c r="G47" s="135"/>
      <c r="H47" s="135"/>
      <c r="I47" s="135"/>
      <c r="J47" s="134" t="s">
        <v>54</v>
      </c>
      <c r="K47" s="134"/>
      <c r="L47" s="134"/>
    </row>
  </sheetData>
  <mergeCells count="9">
    <mergeCell ref="B39:F39"/>
    <mergeCell ref="L5:M5"/>
    <mergeCell ref="D36:I36"/>
    <mergeCell ref="B33:C33"/>
    <mergeCell ref="B1:M1"/>
    <mergeCell ref="B4:M4"/>
    <mergeCell ref="D6:I6"/>
    <mergeCell ref="B12:C12"/>
    <mergeCell ref="D15:I15"/>
  </mergeCells>
  <hyperlinks>
    <hyperlink ref="L5" r:id="rId1"/>
  </hyperlinks>
  <pageMargins left="0.78749999999999998" right="0.78749999999999998" top="0.51180555555555496" bottom="0.98402777777777795" header="0.51180555555555496" footer="0.51180555555555496"/>
  <pageSetup paperSize="9" scale="38" firstPageNumber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5"/>
  <sheetData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5"/>
  <sheetData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2014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Ludmila Hrbova</cp:lastModifiedBy>
  <cp:revision>0</cp:revision>
  <cp:lastPrinted>2019-10-30T07:59:42Z</cp:lastPrinted>
  <dcterms:created xsi:type="dcterms:W3CDTF">2006-03-14T08:50:47Z</dcterms:created>
  <dcterms:modified xsi:type="dcterms:W3CDTF">2019-10-30T07:59:45Z</dcterms:modified>
  <dc:language>cs-CZ</dc:language>
</cp:coreProperties>
</file>